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N:\MS\Download MS\Vorlagen-Ideen\Projekt Rahmenvertrag Möbel mit Manual\finale Dokumente\"/>
    </mc:Choice>
  </mc:AlternateContent>
  <xr:revisionPtr revIDLastSave="0" documentId="13_ncr:1_{33067576-00DE-4D29-ADC5-0F54A24B60B6}" xr6:coauthVersionLast="47" xr6:coauthVersionMax="47" xr10:uidLastSave="{00000000-0000-0000-0000-000000000000}"/>
  <bookViews>
    <workbookView xWindow="-120" yWindow="-120" windowWidth="29040" windowHeight="15840" xr2:uid="{069E1663-1311-47A9-A0DC-8E3DB4ED0B4E}"/>
  </bookViews>
  <sheets>
    <sheet name="Los 1" sheetId="1" r:id="rId1"/>
  </sheets>
  <definedNames>
    <definedName name="Brutto">'Los 1'!$G$43</definedName>
    <definedName name="Netto">'Los 1'!$G$41</definedName>
    <definedName name="Ust">'Los 1'!$G$42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9" i="1" l="1"/>
  <c r="G38" i="1"/>
  <c r="G12" i="1"/>
  <c r="G11" i="1"/>
  <c r="G10" i="1"/>
  <c r="G9" i="1"/>
  <c r="G34" i="1"/>
  <c r="G33" i="1"/>
  <c r="G32" i="1"/>
  <c r="G31" i="1"/>
  <c r="G29" i="1"/>
  <c r="G28" i="1"/>
  <c r="G27" i="1"/>
  <c r="G26" i="1"/>
  <c r="G25" i="1"/>
  <c r="G24" i="1"/>
  <c r="G23" i="1"/>
  <c r="G22" i="1"/>
  <c r="G20" i="1"/>
  <c r="G19" i="1"/>
  <c r="G17" i="1"/>
  <c r="G16" i="1"/>
  <c r="G14" i="1"/>
  <c r="G36" i="1"/>
  <c r="G41" i="1" l="1"/>
  <c r="G42" i="1" s="1"/>
  <c r="G43" i="1" s="1"/>
  <c r="F46" i="1" s="1"/>
</calcChain>
</file>

<file path=xl/sharedStrings.xml><?xml version="1.0" encoding="utf-8"?>
<sst xmlns="http://schemas.openxmlformats.org/spreadsheetml/2006/main" count="83" uniqueCount="62">
  <si>
    <t>Die nachstehenden Nettopreise sind Festpreise basierend auf den aktuell geltenden Listenpreisen des Herstellers.</t>
  </si>
  <si>
    <t>Los</t>
  </si>
  <si>
    <t>Pos</t>
  </si>
  <si>
    <t xml:space="preserve">Menge
</t>
  </si>
  <si>
    <t>Einheit</t>
  </si>
  <si>
    <t>Beschreibung der Leistung</t>
  </si>
  <si>
    <t xml:space="preserve">Einzelpreis
</t>
  </si>
  <si>
    <t xml:space="preserve">Gesamt
</t>
  </si>
  <si>
    <t>1.01</t>
  </si>
  <si>
    <t>Stück</t>
  </si>
  <si>
    <t>1.02</t>
  </si>
  <si>
    <t>1.03</t>
  </si>
  <si>
    <t>1.04</t>
  </si>
  <si>
    <t>2.01</t>
  </si>
  <si>
    <t>3.01</t>
  </si>
  <si>
    <t>3.02</t>
  </si>
  <si>
    <t>4.01</t>
  </si>
  <si>
    <t>4.02</t>
  </si>
  <si>
    <t>5.01</t>
  </si>
  <si>
    <t>6.01</t>
  </si>
  <si>
    <t>6.02</t>
  </si>
  <si>
    <t>6.03</t>
  </si>
  <si>
    <t>6.04</t>
  </si>
  <si>
    <t>6.05</t>
  </si>
  <si>
    <t>6.06</t>
  </si>
  <si>
    <t>7.01</t>
  </si>
  <si>
    <t>8.01</t>
  </si>
  <si>
    <t>8.02</t>
  </si>
  <si>
    <t>Summe (Netto)</t>
  </si>
  <si>
    <t>Summe (Brutto)</t>
  </si>
  <si>
    <t>Zahlungsziel: 30 Tage netto ab Rechnungseingang</t>
  </si>
  <si>
    <t>abweichend:</t>
  </si>
  <si>
    <t>bei Gewährung Skonto 2% Skonto bei Zahlung binnen 14 Tage</t>
  </si>
  <si>
    <t>Option: Einzelaufmessung des Büros</t>
  </si>
  <si>
    <t>9.01</t>
  </si>
  <si>
    <t>Rollcontainer grifflos 2/2/4HE, 60x74x53cm (gemäß Leistungsbeschreibung)</t>
  </si>
  <si>
    <t>Querrollladenschrank 2OH linksschließend, 120x42x88cm (gemäß Leistungsbeschreibung)</t>
  </si>
  <si>
    <t>Querrollladenschrank 2OH rechtsschließend, 120x42x88cm (gemäß Leistungsbeschreibung)</t>
  </si>
  <si>
    <t>Option: Einzelaufmessung des Arbeitstisches</t>
  </si>
  <si>
    <t>Aktenregal 2OH, 40x42x88cm (gemäß Leistungsbeschreibung)</t>
  </si>
  <si>
    <t>Aktenregal 5OH, 60x42x187,8cm (gemäß Leistungsbeschreibung)</t>
  </si>
  <si>
    <t>Garderobenschrank, 5OH, 120x42x187,8cm (gemäß Leistungsbeschreibung)</t>
  </si>
  <si>
    <t>Akustikmöbel, Tischtrennwand am Tisch zu befestigen, 160x45cm (gemäß Leistungsbeschreibung)</t>
  </si>
  <si>
    <t>Besuchertisch rund, höhenverstellbar, 80cm Durchmesser, auf Fußkreuz (gemäß Leistungsbeschreibung)</t>
  </si>
  <si>
    <t>Besprechnung-/Konferenztisch, 160x80x72cm, 4-Fuß-Gestell (gemäß Leistungsbeschreibung)</t>
  </si>
  <si>
    <t>Besprechungs-/ Konferenztisch, 120x80x72cm, 4-Fuß-Gestell (gemäß Leistungsbeschreibung)</t>
  </si>
  <si>
    <t>Besprechungs-/Konferenztisch, 140x70x72cm, 4-Fuß-Gestell (gemäß Leistungsbeschreibung)</t>
  </si>
  <si>
    <t>Besprechungs-/Konferenztisch, 160x60x72cm, 4-Fuß-Gestell (gemäß Leistungsbeschreibung)</t>
  </si>
  <si>
    <t>Akustikmöbel, Wandabsorber 120, 160x110cm (gemäß Leistungsbeschreibung)</t>
  </si>
  <si>
    <t>Besprechungs-/ Konferenztisch, 80x80x72cm, 4-Fuß-Gestell (gemäß Leistungsbeschreibung)</t>
  </si>
  <si>
    <t>Besprechungs-/ Konferenztisch, 70x70x72cm, 4-Fuß-Gestell (gemäß Leistungsbeschreibung)</t>
  </si>
  <si>
    <t>Arbeits-/Bildschirmtisch mit Kabelkanal, 120x80x65-85cm, T-Fuß-Gestell (gemäß Leistungsbeschreibung)</t>
  </si>
  <si>
    <t>Arbeits-/Bildschirmtisch mit Kabelkanal, 160x80x65-85cm, T-Fuß-Gestell (gemäß Leistungsbeschreibung)</t>
  </si>
  <si>
    <t>Arbeits-/Bildschirmtisch mit Kabelkanal, 180x80x65-85cm, T-Fuß-Gestell (gemäß Leistungsbeschreibung)</t>
  </si>
  <si>
    <t>10.01</t>
  </si>
  <si>
    <t>10.02</t>
  </si>
  <si>
    <t>Lieferung, Aufbau und Montage Mustermöbel kostenfrei:</t>
  </si>
  <si>
    <t>Lieferung, Aufbau und Montage Standardbelieferung im Vertragszeitaum kostenfrei:</t>
  </si>
  <si>
    <t>Die genannten Preise beinhalten die Beratungs- und Planungsleistungen, die Anlieferung frei Verwendungsstelle, die Montage und die betriebliche Übergabe.</t>
  </si>
  <si>
    <t>Bis zu einem Betrag von …..EUR wird ein Mindermengenzuschlag in Höhe von ……EUR erhoben.</t>
  </si>
  <si>
    <t xml:space="preserve">Vergabenummer: RV 01-2026_Los 1 / Büromöbel-Standardmobiliar - Schreibtische, Schränke, Rollcontainer, Besuchertisch
Leistungsverzeichnis: Büromöbel 
Ausschreibungsnummer: </t>
  </si>
  <si>
    <t>Name des Unternehmens: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</si>
</sst>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.00_);\(&quot;€&quot;#,##0.00\)"/>
    <numFmt numFmtId="165" formatCode="#,##0.00\ &quot;€&quot;"/>
  </numFmts>
  <fonts count="4">
    <font>
      <sz val="11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/>
    </xf>
    <xf numFmtId="164" fontId="0" fillId="2" borderId="11" xfId="0" applyNumberFormat="1" applyFill="1" applyBorder="1" applyAlignment="1" applyProtection="1">
      <alignment horizontal="right" vertical="top"/>
      <protection locked="0"/>
    </xf>
    <xf numFmtId="164" fontId="0" fillId="0" borderId="12" xfId="0" applyNumberFormat="1" applyBorder="1" applyAlignment="1">
      <alignment horizontal="right" vertical="top" wrapText="1"/>
    </xf>
    <xf numFmtId="0" fontId="2" fillId="0" borderId="13" xfId="0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/>
    </xf>
    <xf numFmtId="164" fontId="0" fillId="2" borderId="15" xfId="0" applyNumberFormat="1" applyFill="1" applyBorder="1" applyAlignment="1" applyProtection="1">
      <alignment horizontal="right" vertical="top"/>
      <protection locked="0"/>
    </xf>
    <xf numFmtId="164" fontId="0" fillId="0" borderId="16" xfId="0" applyNumberFormat="1" applyBorder="1" applyAlignment="1">
      <alignment horizontal="right" vertical="top" wrapText="1"/>
    </xf>
    <xf numFmtId="165" fontId="0" fillId="0" borderId="20" xfId="0" applyNumberFormat="1" applyBorder="1"/>
    <xf numFmtId="165" fontId="0" fillId="0" borderId="23" xfId="0" applyNumberFormat="1" applyBorder="1"/>
    <xf numFmtId="165" fontId="0" fillId="0" borderId="26" xfId="0" applyNumberFormat="1" applyBorder="1"/>
    <xf numFmtId="0" fontId="1" fillId="0" borderId="0" xfId="0" applyFont="1"/>
    <xf numFmtId="0" fontId="3" fillId="0" borderId="32" xfId="0" applyFont="1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" fillId="0" borderId="21" xfId="0" applyFont="1" applyBorder="1" applyAlignment="1">
      <alignment horizontal="right"/>
    </xf>
    <xf numFmtId="0" fontId="0" fillId="0" borderId="22" xfId="0" applyBorder="1"/>
    <xf numFmtId="0" fontId="0" fillId="0" borderId="28" xfId="0" applyBorder="1"/>
    <xf numFmtId="0" fontId="2" fillId="2" borderId="29" xfId="0" applyFont="1" applyFill="1" applyBorder="1" applyAlignment="1" applyProtection="1">
      <alignment horizontal="right"/>
      <protection locked="0"/>
    </xf>
    <xf numFmtId="0" fontId="0" fillId="2" borderId="23" xfId="0" applyFill="1" applyBorder="1" applyProtection="1">
      <protection locked="0"/>
    </xf>
    <xf numFmtId="0" fontId="2" fillId="0" borderId="24" xfId="0" applyFont="1" applyBorder="1" applyAlignment="1">
      <alignment horizontal="right"/>
    </xf>
    <xf numFmtId="0" fontId="0" fillId="0" borderId="25" xfId="0" applyBorder="1"/>
    <xf numFmtId="0" fontId="0" fillId="0" borderId="30" xfId="0" applyBorder="1"/>
    <xf numFmtId="164" fontId="2" fillId="2" borderId="31" xfId="0" applyNumberFormat="1" applyFont="1" applyFill="1" applyBorder="1" applyAlignment="1" applyProtection="1">
      <alignment horizontal="right"/>
      <protection locked="0"/>
    </xf>
    <xf numFmtId="164" fontId="0" fillId="2" borderId="26" xfId="0" applyNumberFormat="1" applyFill="1" applyBorder="1" applyProtection="1">
      <protection locked="0"/>
    </xf>
    <xf numFmtId="0" fontId="1" fillId="0" borderId="35" xfId="0" applyFont="1" applyBorder="1" applyAlignment="1">
      <alignment horizontal="left" vertical="top" wrapText="1"/>
    </xf>
    <xf numFmtId="0" fontId="0" fillId="0" borderId="3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1" fillId="0" borderId="38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39" xfId="0" applyBorder="1" applyAlignment="1">
      <alignment horizontal="left" vertical="top"/>
    </xf>
    <xf numFmtId="0" fontId="2" fillId="0" borderId="17" xfId="0" applyFont="1" applyBorder="1" applyAlignment="1">
      <alignment horizontal="right"/>
    </xf>
    <xf numFmtId="0" fontId="0" fillId="0" borderId="18" xfId="0" applyBorder="1"/>
    <xf numFmtId="0" fontId="0" fillId="0" borderId="19" xfId="0" applyBorder="1"/>
    <xf numFmtId="9" fontId="2" fillId="0" borderId="21" xfId="0" applyNumberFormat="1" applyFont="1" applyBorder="1" applyAlignment="1">
      <alignment horizontal="right"/>
    </xf>
    <xf numFmtId="0" fontId="0" fillId="0" borderId="23" xfId="0" applyBorder="1"/>
    <xf numFmtId="0" fontId="0" fillId="0" borderId="26" xfId="0" applyBorder="1"/>
    <xf numFmtId="0" fontId="0" fillId="0" borderId="27" xfId="0" applyBorder="1"/>
    <xf numFmtId="0" fontId="2" fillId="2" borderId="11" xfId="0" applyFont="1" applyFill="1" applyBorder="1" applyAlignment="1" applyProtection="1">
      <alignment horizontal="right"/>
      <protection locked="0"/>
    </xf>
    <xf numFmtId="0" fontId="0" fillId="2" borderId="19" xfId="0" applyFill="1" applyBorder="1" applyProtection="1">
      <protection locked="0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CFD5C-0A46-4BA6-B410-7B2923D78386}">
  <dimension ref="A1:G47"/>
  <sheetViews>
    <sheetView tabSelected="1" zoomScaleNormal="100" workbookViewId="0">
      <selection activeCell="G43" sqref="G43"/>
    </sheetView>
  </sheetViews>
  <sheetFormatPr baseColWidth="10" defaultRowHeight="14.25"/>
  <cols>
    <col min="2" max="2" width="13" customWidth="1"/>
    <col min="5" max="5" width="96.25" bestFit="1" customWidth="1"/>
    <col min="6" max="6" width="13.5" customWidth="1"/>
  </cols>
  <sheetData>
    <row r="1" spans="1:7">
      <c r="A1" s="40" t="s">
        <v>60</v>
      </c>
      <c r="B1" s="41"/>
      <c r="C1" s="41"/>
      <c r="D1" s="41"/>
      <c r="E1" s="41"/>
      <c r="F1" s="41"/>
      <c r="G1" s="42"/>
    </row>
    <row r="2" spans="1:7">
      <c r="A2" s="43"/>
      <c r="B2" s="44"/>
      <c r="C2" s="44"/>
      <c r="D2" s="44"/>
      <c r="E2" s="44"/>
      <c r="F2" s="44"/>
      <c r="G2" s="45"/>
    </row>
    <row r="3" spans="1:7" ht="24.75" customHeight="1" thickBot="1">
      <c r="A3" s="43"/>
      <c r="B3" s="44"/>
      <c r="C3" s="44"/>
      <c r="D3" s="44"/>
      <c r="E3" s="44"/>
      <c r="F3" s="44"/>
      <c r="G3" s="45"/>
    </row>
    <row r="4" spans="1:7" ht="24" customHeight="1" thickBot="1">
      <c r="A4" s="28" t="s">
        <v>61</v>
      </c>
      <c r="B4" s="29"/>
      <c r="C4" s="55"/>
      <c r="D4" s="55"/>
      <c r="E4" s="55"/>
      <c r="F4" s="55"/>
      <c r="G4" s="56"/>
    </row>
    <row r="5" spans="1:7">
      <c r="A5" s="1" t="s">
        <v>0</v>
      </c>
      <c r="B5" s="1"/>
      <c r="C5" s="1"/>
      <c r="D5" s="1"/>
      <c r="E5" s="1"/>
      <c r="F5" s="1"/>
      <c r="G5" s="2"/>
    </row>
    <row r="6" spans="1:7">
      <c r="A6" s="1" t="s">
        <v>58</v>
      </c>
      <c r="B6" s="1"/>
      <c r="C6" s="1"/>
      <c r="D6" s="1"/>
      <c r="E6" s="1"/>
      <c r="F6" s="1"/>
      <c r="G6" s="2"/>
    </row>
    <row r="7" spans="1:7" ht="15" thickBot="1">
      <c r="A7" s="1"/>
      <c r="B7" s="1"/>
      <c r="C7" s="1"/>
      <c r="D7" s="1"/>
      <c r="E7" s="1"/>
      <c r="F7" s="3"/>
      <c r="G7" s="4"/>
    </row>
    <row r="8" spans="1:7" ht="30.75" thickBot="1">
      <c r="A8" s="5" t="s">
        <v>1</v>
      </c>
      <c r="B8" s="6" t="s">
        <v>2</v>
      </c>
      <c r="C8" s="7" t="s">
        <v>3</v>
      </c>
      <c r="D8" s="8" t="s">
        <v>4</v>
      </c>
      <c r="E8" s="9" t="s">
        <v>5</v>
      </c>
      <c r="F8" s="10" t="s">
        <v>6</v>
      </c>
      <c r="G8" s="11" t="s">
        <v>7</v>
      </c>
    </row>
    <row r="9" spans="1:7" ht="15">
      <c r="A9" s="12">
        <v>1</v>
      </c>
      <c r="B9" s="13" t="s">
        <v>8</v>
      </c>
      <c r="C9" s="14">
        <v>1</v>
      </c>
      <c r="D9" s="14" t="s">
        <v>9</v>
      </c>
      <c r="E9" s="15" t="s">
        <v>51</v>
      </c>
      <c r="F9" s="16"/>
      <c r="G9" s="17">
        <f t="shared" ref="G9:G12" si="0">C9*F9</f>
        <v>0</v>
      </c>
    </row>
    <row r="10" spans="1:7" ht="15">
      <c r="A10" s="18">
        <v>1</v>
      </c>
      <c r="B10" s="19" t="s">
        <v>10</v>
      </c>
      <c r="C10" s="20">
        <v>1</v>
      </c>
      <c r="D10" s="20" t="s">
        <v>9</v>
      </c>
      <c r="E10" s="21" t="s">
        <v>52</v>
      </c>
      <c r="F10" s="22"/>
      <c r="G10" s="23">
        <f t="shared" si="0"/>
        <v>0</v>
      </c>
    </row>
    <row r="11" spans="1:7" ht="15">
      <c r="A11" s="18">
        <v>1</v>
      </c>
      <c r="B11" s="19" t="s">
        <v>11</v>
      </c>
      <c r="C11" s="20">
        <v>1</v>
      </c>
      <c r="D11" s="20" t="s">
        <v>9</v>
      </c>
      <c r="E11" s="21" t="s">
        <v>53</v>
      </c>
      <c r="F11" s="22"/>
      <c r="G11" s="23">
        <f t="shared" si="0"/>
        <v>0</v>
      </c>
    </row>
    <row r="12" spans="1:7" ht="15">
      <c r="A12" s="18">
        <v>1</v>
      </c>
      <c r="B12" s="19" t="s">
        <v>12</v>
      </c>
      <c r="C12" s="20">
        <v>1</v>
      </c>
      <c r="D12" s="20" t="s">
        <v>9</v>
      </c>
      <c r="E12" s="21" t="s">
        <v>38</v>
      </c>
      <c r="F12" s="22"/>
      <c r="G12" s="23">
        <f t="shared" si="0"/>
        <v>0</v>
      </c>
    </row>
    <row r="13" spans="1:7" ht="15">
      <c r="A13" s="18"/>
      <c r="B13" s="19"/>
      <c r="C13" s="20"/>
      <c r="D13" s="20"/>
      <c r="E13" s="21"/>
      <c r="F13" s="22"/>
      <c r="G13" s="23"/>
    </row>
    <row r="14" spans="1:7" ht="15">
      <c r="A14" s="18">
        <v>1</v>
      </c>
      <c r="B14" s="19" t="s">
        <v>13</v>
      </c>
      <c r="C14" s="20">
        <v>1</v>
      </c>
      <c r="D14" s="20" t="s">
        <v>9</v>
      </c>
      <c r="E14" s="21" t="s">
        <v>35</v>
      </c>
      <c r="F14" s="22"/>
      <c r="G14" s="23">
        <f t="shared" ref="G14:G34" si="1">C14*F14</f>
        <v>0</v>
      </c>
    </row>
    <row r="15" spans="1:7" ht="15">
      <c r="A15" s="18"/>
      <c r="B15" s="19"/>
      <c r="C15" s="20"/>
      <c r="D15" s="20"/>
      <c r="E15" s="21"/>
      <c r="F15" s="22"/>
      <c r="G15" s="23"/>
    </row>
    <row r="16" spans="1:7" ht="15">
      <c r="A16" s="18">
        <v>1</v>
      </c>
      <c r="B16" s="19" t="s">
        <v>14</v>
      </c>
      <c r="C16" s="20">
        <v>1</v>
      </c>
      <c r="D16" s="20" t="s">
        <v>9</v>
      </c>
      <c r="E16" s="21" t="s">
        <v>36</v>
      </c>
      <c r="F16" s="22"/>
      <c r="G16" s="23">
        <f t="shared" si="1"/>
        <v>0</v>
      </c>
    </row>
    <row r="17" spans="1:7" ht="15">
      <c r="A17" s="18">
        <v>1</v>
      </c>
      <c r="B17" s="19" t="s">
        <v>15</v>
      </c>
      <c r="C17" s="20">
        <v>1</v>
      </c>
      <c r="D17" s="20" t="s">
        <v>9</v>
      </c>
      <c r="E17" s="21" t="s">
        <v>37</v>
      </c>
      <c r="F17" s="22"/>
      <c r="G17" s="23">
        <f t="shared" si="1"/>
        <v>0</v>
      </c>
    </row>
    <row r="18" spans="1:7" ht="15">
      <c r="A18" s="18"/>
      <c r="B18" s="19"/>
      <c r="C18" s="20"/>
      <c r="D18" s="20"/>
      <c r="E18" s="21"/>
      <c r="F18" s="22"/>
      <c r="G18" s="23"/>
    </row>
    <row r="19" spans="1:7" ht="15">
      <c r="A19" s="18">
        <v>1</v>
      </c>
      <c r="B19" s="19" t="s">
        <v>16</v>
      </c>
      <c r="C19" s="20">
        <v>1</v>
      </c>
      <c r="D19" s="20" t="s">
        <v>9</v>
      </c>
      <c r="E19" s="21" t="s">
        <v>39</v>
      </c>
      <c r="F19" s="22"/>
      <c r="G19" s="23">
        <f t="shared" si="1"/>
        <v>0</v>
      </c>
    </row>
    <row r="20" spans="1:7" ht="15">
      <c r="A20" s="18">
        <v>1</v>
      </c>
      <c r="B20" s="19" t="s">
        <v>17</v>
      </c>
      <c r="C20" s="20">
        <v>1</v>
      </c>
      <c r="D20" s="20" t="s">
        <v>9</v>
      </c>
      <c r="E20" s="21" t="s">
        <v>40</v>
      </c>
      <c r="F20" s="22"/>
      <c r="G20" s="23">
        <f t="shared" si="1"/>
        <v>0</v>
      </c>
    </row>
    <row r="21" spans="1:7" ht="15">
      <c r="A21" s="18"/>
      <c r="B21" s="19"/>
      <c r="C21" s="20"/>
      <c r="D21" s="20"/>
      <c r="E21" s="21"/>
      <c r="F21" s="22"/>
      <c r="G21" s="23"/>
    </row>
    <row r="22" spans="1:7" ht="15">
      <c r="A22" s="18">
        <v>1</v>
      </c>
      <c r="B22" s="19" t="s">
        <v>18</v>
      </c>
      <c r="C22" s="20">
        <v>1</v>
      </c>
      <c r="D22" s="20" t="s">
        <v>9</v>
      </c>
      <c r="E22" s="21" t="s">
        <v>41</v>
      </c>
      <c r="F22" s="22"/>
      <c r="G22" s="23">
        <f t="shared" si="1"/>
        <v>0</v>
      </c>
    </row>
    <row r="23" spans="1:7" ht="15">
      <c r="A23" s="18"/>
      <c r="B23" s="19"/>
      <c r="C23" s="20"/>
      <c r="D23" s="20"/>
      <c r="E23" s="21"/>
      <c r="F23" s="22"/>
      <c r="G23" s="23">
        <f t="shared" si="1"/>
        <v>0</v>
      </c>
    </row>
    <row r="24" spans="1:7" ht="15">
      <c r="A24" s="18">
        <v>1</v>
      </c>
      <c r="B24" s="19" t="s">
        <v>19</v>
      </c>
      <c r="C24" s="20">
        <v>1</v>
      </c>
      <c r="D24" s="20" t="s">
        <v>9</v>
      </c>
      <c r="E24" s="21" t="s">
        <v>50</v>
      </c>
      <c r="F24" s="22"/>
      <c r="G24" s="23">
        <f t="shared" si="1"/>
        <v>0</v>
      </c>
    </row>
    <row r="25" spans="1:7" ht="15">
      <c r="A25" s="18">
        <v>1</v>
      </c>
      <c r="B25" s="19" t="s">
        <v>20</v>
      </c>
      <c r="C25" s="20">
        <v>1</v>
      </c>
      <c r="D25" s="20" t="s">
        <v>9</v>
      </c>
      <c r="E25" s="21" t="s">
        <v>49</v>
      </c>
      <c r="F25" s="22"/>
      <c r="G25" s="23">
        <f t="shared" si="1"/>
        <v>0</v>
      </c>
    </row>
    <row r="26" spans="1:7" ht="15">
      <c r="A26" s="18">
        <v>1</v>
      </c>
      <c r="B26" s="19" t="s">
        <v>21</v>
      </c>
      <c r="C26" s="20">
        <v>1</v>
      </c>
      <c r="D26" s="20" t="s">
        <v>9</v>
      </c>
      <c r="E26" s="21" t="s">
        <v>45</v>
      </c>
      <c r="F26" s="22"/>
      <c r="G26" s="23">
        <f t="shared" si="1"/>
        <v>0</v>
      </c>
    </row>
    <row r="27" spans="1:7" ht="15">
      <c r="A27" s="18">
        <v>1</v>
      </c>
      <c r="B27" s="19" t="s">
        <v>22</v>
      </c>
      <c r="C27" s="20">
        <v>1</v>
      </c>
      <c r="D27" s="20" t="s">
        <v>9</v>
      </c>
      <c r="E27" s="21" t="s">
        <v>46</v>
      </c>
      <c r="F27" s="22"/>
      <c r="G27" s="23">
        <f t="shared" si="1"/>
        <v>0</v>
      </c>
    </row>
    <row r="28" spans="1:7" ht="15">
      <c r="A28" s="18">
        <v>1</v>
      </c>
      <c r="B28" s="19" t="s">
        <v>23</v>
      </c>
      <c r="C28" s="20">
        <v>1</v>
      </c>
      <c r="D28" s="20" t="s">
        <v>9</v>
      </c>
      <c r="E28" s="21" t="s">
        <v>47</v>
      </c>
      <c r="F28" s="22"/>
      <c r="G28" s="23">
        <f t="shared" si="1"/>
        <v>0</v>
      </c>
    </row>
    <row r="29" spans="1:7" ht="15">
      <c r="A29" s="18">
        <v>1</v>
      </c>
      <c r="B29" s="19" t="s">
        <v>24</v>
      </c>
      <c r="C29" s="20">
        <v>1</v>
      </c>
      <c r="D29" s="20" t="s">
        <v>9</v>
      </c>
      <c r="E29" s="21" t="s">
        <v>44</v>
      </c>
      <c r="F29" s="22"/>
      <c r="G29" s="23">
        <f t="shared" si="1"/>
        <v>0</v>
      </c>
    </row>
    <row r="30" spans="1:7" ht="15">
      <c r="A30" s="18"/>
      <c r="B30" s="19"/>
      <c r="C30" s="20"/>
      <c r="D30" s="20"/>
      <c r="E30" s="21"/>
      <c r="F30" s="22"/>
      <c r="G30" s="23"/>
    </row>
    <row r="31" spans="1:7" ht="15">
      <c r="A31" s="18">
        <v>1</v>
      </c>
      <c r="B31" s="19" t="s">
        <v>25</v>
      </c>
      <c r="C31" s="20">
        <v>1</v>
      </c>
      <c r="D31" s="20" t="s">
        <v>9</v>
      </c>
      <c r="E31" s="21" t="s">
        <v>43</v>
      </c>
      <c r="F31" s="22"/>
      <c r="G31" s="23">
        <f t="shared" si="1"/>
        <v>0</v>
      </c>
    </row>
    <row r="32" spans="1:7" ht="15">
      <c r="A32" s="18"/>
      <c r="B32" s="19"/>
      <c r="C32" s="20"/>
      <c r="D32" s="20"/>
      <c r="E32" s="21"/>
      <c r="F32" s="22"/>
      <c r="G32" s="23">
        <f t="shared" si="1"/>
        <v>0</v>
      </c>
    </row>
    <row r="33" spans="1:7" ht="15">
      <c r="A33" s="18">
        <v>1</v>
      </c>
      <c r="B33" s="19" t="s">
        <v>26</v>
      </c>
      <c r="C33" s="20">
        <v>1</v>
      </c>
      <c r="D33" s="20" t="s">
        <v>9</v>
      </c>
      <c r="E33" s="21" t="s">
        <v>42</v>
      </c>
      <c r="F33" s="22"/>
      <c r="G33" s="23">
        <f t="shared" si="1"/>
        <v>0</v>
      </c>
    </row>
    <row r="34" spans="1:7" ht="15">
      <c r="A34" s="18">
        <v>1</v>
      </c>
      <c r="B34" s="19" t="s">
        <v>27</v>
      </c>
      <c r="C34" s="20">
        <v>1</v>
      </c>
      <c r="D34" s="20" t="s">
        <v>9</v>
      </c>
      <c r="E34" s="21" t="s">
        <v>48</v>
      </c>
      <c r="F34" s="22"/>
      <c r="G34" s="23">
        <f t="shared" si="1"/>
        <v>0</v>
      </c>
    </row>
    <row r="35" spans="1:7" ht="15">
      <c r="A35" s="18"/>
      <c r="B35" s="19"/>
      <c r="C35" s="20"/>
      <c r="D35" s="20"/>
      <c r="E35" s="21"/>
      <c r="F35" s="22"/>
      <c r="G35" s="23"/>
    </row>
    <row r="36" spans="1:7" ht="15">
      <c r="A36" s="18">
        <v>1</v>
      </c>
      <c r="B36" s="19" t="s">
        <v>34</v>
      </c>
      <c r="C36" s="20">
        <v>1</v>
      </c>
      <c r="D36" s="20" t="s">
        <v>9</v>
      </c>
      <c r="E36" s="21" t="s">
        <v>33</v>
      </c>
      <c r="F36" s="22"/>
      <c r="G36" s="23">
        <f t="shared" ref="G36" si="2">C36*F36</f>
        <v>0</v>
      </c>
    </row>
    <row r="37" spans="1:7" ht="15">
      <c r="A37" s="18"/>
      <c r="B37" s="19"/>
      <c r="C37" s="20"/>
      <c r="D37" s="20"/>
      <c r="E37" s="21"/>
      <c r="F37" s="22"/>
      <c r="G37" s="23"/>
    </row>
    <row r="38" spans="1:7" ht="15">
      <c r="A38" s="18">
        <v>1</v>
      </c>
      <c r="B38" s="19" t="s">
        <v>54</v>
      </c>
      <c r="C38" s="20">
        <v>1</v>
      </c>
      <c r="D38" s="20" t="s">
        <v>9</v>
      </c>
      <c r="E38" s="21" t="s">
        <v>56</v>
      </c>
      <c r="F38" s="22"/>
      <c r="G38" s="23">
        <f t="shared" ref="G38:G39" si="3">C38*F38</f>
        <v>0</v>
      </c>
    </row>
    <row r="39" spans="1:7" ht="15">
      <c r="A39" s="18">
        <v>1</v>
      </c>
      <c r="B39" s="19" t="s">
        <v>55</v>
      </c>
      <c r="C39" s="20">
        <v>1</v>
      </c>
      <c r="D39" s="20" t="s">
        <v>9</v>
      </c>
      <c r="E39" s="21" t="s">
        <v>57</v>
      </c>
      <c r="F39" s="22"/>
      <c r="G39" s="23">
        <f t="shared" si="3"/>
        <v>0</v>
      </c>
    </row>
    <row r="40" spans="1:7" ht="15.75" thickBot="1">
      <c r="A40" s="18"/>
      <c r="B40" s="19"/>
      <c r="C40" s="20"/>
      <c r="D40" s="20"/>
      <c r="E40" s="21"/>
      <c r="F40" s="22"/>
      <c r="G40" s="23"/>
    </row>
    <row r="41" spans="1:7" ht="15">
      <c r="A41" s="46" t="s">
        <v>28</v>
      </c>
      <c r="B41" s="47"/>
      <c r="C41" s="47"/>
      <c r="D41" s="47"/>
      <c r="E41" s="47"/>
      <c r="F41" s="48"/>
      <c r="G41" s="24">
        <f>SUM(G9:G39)</f>
        <v>0</v>
      </c>
    </row>
    <row r="42" spans="1:7" ht="15">
      <c r="A42" s="49">
        <v>0.19</v>
      </c>
      <c r="B42" s="31"/>
      <c r="C42" s="31"/>
      <c r="D42" s="31"/>
      <c r="E42" s="31"/>
      <c r="F42" s="50"/>
      <c r="G42" s="25">
        <f>G41*A42</f>
        <v>0</v>
      </c>
    </row>
    <row r="43" spans="1:7" ht="15.75" thickBot="1">
      <c r="A43" s="35" t="s">
        <v>29</v>
      </c>
      <c r="B43" s="36"/>
      <c r="C43" s="36"/>
      <c r="D43" s="36"/>
      <c r="E43" s="36"/>
      <c r="F43" s="51"/>
      <c r="G43" s="26">
        <f>SUM(G41:G42)</f>
        <v>0</v>
      </c>
    </row>
    <row r="44" spans="1:7" ht="15">
      <c r="A44" s="46" t="s">
        <v>30</v>
      </c>
      <c r="B44" s="47"/>
      <c r="C44" s="47"/>
      <c r="D44" s="47"/>
      <c r="E44" s="52"/>
      <c r="F44" s="53"/>
      <c r="G44" s="54"/>
    </row>
    <row r="45" spans="1:7" ht="15">
      <c r="A45" s="30" t="s">
        <v>31</v>
      </c>
      <c r="B45" s="31"/>
      <c r="C45" s="31"/>
      <c r="D45" s="31"/>
      <c r="E45" s="32"/>
      <c r="F45" s="33"/>
      <c r="G45" s="34"/>
    </row>
    <row r="46" spans="1:7" ht="15.75" thickBot="1">
      <c r="A46" s="35" t="s">
        <v>32</v>
      </c>
      <c r="B46" s="36"/>
      <c r="C46" s="36"/>
      <c r="D46" s="36"/>
      <c r="E46" s="37"/>
      <c r="F46" s="38">
        <f>G43*2%</f>
        <v>0</v>
      </c>
      <c r="G46" s="39"/>
    </row>
    <row r="47" spans="1:7" ht="15.75">
      <c r="E47" s="27" t="s">
        <v>59</v>
      </c>
    </row>
  </sheetData>
  <sheetProtection algorithmName="SHA-512" hashValue="QQjjk4cmpIkGZF3v9g2zFuXtcyyfOqsInC87btZz08FGdXqjsSxbnbbWIFA5L4jNuZPDkWZ1UtyRBF0mrW+BtQ==" saltValue="njwZBOlFYARpeANvMHtfJQ==" spinCount="100000" sheet="1" objects="1" scenarios="1"/>
  <protectedRanges>
    <protectedRange sqref="C4:G4" name="Bereich1"/>
  </protectedRanges>
  <mergeCells count="11">
    <mergeCell ref="A45:E45"/>
    <mergeCell ref="F45:G45"/>
    <mergeCell ref="A46:E46"/>
    <mergeCell ref="F46:G46"/>
    <mergeCell ref="A1:G3"/>
    <mergeCell ref="A41:F41"/>
    <mergeCell ref="A42:F42"/>
    <mergeCell ref="A43:F43"/>
    <mergeCell ref="A44:E44"/>
    <mergeCell ref="F44:G44"/>
    <mergeCell ref="C4:G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Los 1</vt:lpstr>
      <vt:lpstr>Brutto</vt:lpstr>
      <vt:lpstr>Netto</vt:lpstr>
      <vt:lpstr>Ust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Strauß</dc:creator>
  <cp:lastModifiedBy>Martin Strauß</cp:lastModifiedBy>
  <dcterms:created xsi:type="dcterms:W3CDTF">2026-06-30T13:42:48Z</dcterms:created>
  <dcterms:modified xsi:type="dcterms:W3CDTF">2026-08-20T09:35:46Z</dcterms:modified>
</cp:coreProperties>
</file>